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Backup031820\Prosp. Students\"/>
    </mc:Choice>
  </mc:AlternateContent>
  <xr:revisionPtr revIDLastSave="0" documentId="13_ncr:1_{D5AD644D-E5FD-439A-801A-FC2993B5AF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 (2)" sheetId="4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4" l="1"/>
  <c r="I7" i="4"/>
  <c r="I6" i="4"/>
  <c r="I5" i="4"/>
  <c r="I2" i="4"/>
  <c r="I3" i="4"/>
  <c r="G27" i="4" l="1"/>
  <c r="F27" i="4"/>
  <c r="E27" i="4"/>
  <c r="D27" i="4"/>
  <c r="I26" i="4"/>
  <c r="J26" i="4" s="1"/>
  <c r="H26" i="4"/>
  <c r="G26" i="4"/>
  <c r="F26" i="4"/>
  <c r="E26" i="4"/>
  <c r="D26" i="4"/>
  <c r="I25" i="4"/>
  <c r="J25" i="4" s="1"/>
  <c r="H25" i="4"/>
  <c r="G25" i="4"/>
  <c r="F25" i="4"/>
  <c r="E25" i="4"/>
  <c r="D25" i="4"/>
  <c r="I24" i="4"/>
  <c r="J24" i="4" s="1"/>
  <c r="H24" i="4"/>
  <c r="G24" i="4"/>
  <c r="F24" i="4"/>
  <c r="E24" i="4"/>
  <c r="D24" i="4"/>
  <c r="I23" i="4"/>
  <c r="J23" i="4" s="1"/>
  <c r="H23" i="4"/>
  <c r="G23" i="4"/>
  <c r="F23" i="4"/>
  <c r="E23" i="4"/>
  <c r="D23" i="4"/>
  <c r="I22" i="4"/>
  <c r="J22" i="4" s="1"/>
  <c r="H22" i="4"/>
  <c r="G22" i="4"/>
  <c r="F22" i="4"/>
  <c r="E22" i="4"/>
  <c r="D22" i="4"/>
  <c r="I21" i="4"/>
  <c r="J21" i="4" s="1"/>
  <c r="H21" i="4"/>
  <c r="G21" i="4"/>
  <c r="F21" i="4"/>
  <c r="E21" i="4"/>
  <c r="D21" i="4"/>
  <c r="I20" i="4"/>
  <c r="J20" i="4" s="1"/>
  <c r="H20" i="4"/>
  <c r="G20" i="4"/>
  <c r="F20" i="4"/>
  <c r="E20" i="4"/>
  <c r="D20" i="4"/>
  <c r="I19" i="4"/>
  <c r="J19" i="4" s="1"/>
  <c r="H19" i="4"/>
  <c r="G19" i="4"/>
  <c r="F19" i="4"/>
  <c r="E19" i="4"/>
  <c r="D19" i="4"/>
  <c r="I18" i="4"/>
  <c r="J18" i="4" s="1"/>
  <c r="H18" i="4"/>
  <c r="G18" i="4"/>
  <c r="F18" i="4"/>
  <c r="E18" i="4"/>
  <c r="D18" i="4"/>
  <c r="I17" i="4"/>
  <c r="J17" i="4" s="1"/>
  <c r="H17" i="4"/>
  <c r="G17" i="4"/>
  <c r="F17" i="4"/>
  <c r="E17" i="4"/>
  <c r="D17" i="4"/>
  <c r="I16" i="4"/>
  <c r="J16" i="4" s="1"/>
  <c r="H16" i="4"/>
  <c r="G16" i="4"/>
  <c r="F16" i="4"/>
  <c r="E16" i="4"/>
  <c r="D16" i="4"/>
  <c r="I15" i="4"/>
  <c r="J15" i="4" s="1"/>
  <c r="H15" i="4"/>
  <c r="G15" i="4"/>
  <c r="F15" i="4"/>
  <c r="E15" i="4"/>
  <c r="D15" i="4"/>
  <c r="I14" i="4"/>
  <c r="J14" i="4" s="1"/>
  <c r="H14" i="4"/>
  <c r="G14" i="4"/>
  <c r="F14" i="4"/>
  <c r="E14" i="4"/>
  <c r="D14" i="4"/>
  <c r="I13" i="4"/>
  <c r="J13" i="4" s="1"/>
  <c r="H13" i="4"/>
  <c r="G13" i="4"/>
  <c r="F13" i="4"/>
  <c r="E13" i="4"/>
  <c r="D13" i="4"/>
  <c r="I12" i="4"/>
  <c r="J12" i="4" s="1"/>
  <c r="H12" i="4"/>
  <c r="G12" i="4"/>
  <c r="F12" i="4"/>
  <c r="E12" i="4"/>
  <c r="D12" i="4"/>
  <c r="J11" i="4"/>
  <c r="H11" i="4"/>
  <c r="G11" i="4"/>
  <c r="F11" i="4"/>
  <c r="E11" i="4"/>
  <c r="D11" i="4"/>
  <c r="I10" i="4"/>
  <c r="J10" i="4" s="1"/>
  <c r="H10" i="4"/>
  <c r="G10" i="4"/>
  <c r="F10" i="4"/>
  <c r="E10" i="4"/>
  <c r="D10" i="4"/>
  <c r="I9" i="4"/>
  <c r="J9" i="4" s="1"/>
  <c r="H9" i="4"/>
  <c r="G9" i="4"/>
  <c r="F9" i="4"/>
  <c r="E9" i="4"/>
  <c r="D9" i="4"/>
  <c r="I8" i="4"/>
  <c r="J8" i="4" s="1"/>
  <c r="H8" i="4"/>
  <c r="G8" i="4"/>
  <c r="F8" i="4"/>
  <c r="E8" i="4"/>
  <c r="D8" i="4"/>
  <c r="J7" i="4"/>
  <c r="H7" i="4"/>
  <c r="G7" i="4"/>
  <c r="F7" i="4"/>
  <c r="E7" i="4"/>
  <c r="D7" i="4"/>
  <c r="J6" i="4"/>
  <c r="H6" i="4"/>
  <c r="G6" i="4"/>
  <c r="F6" i="4"/>
  <c r="E6" i="4"/>
  <c r="D6" i="4"/>
  <c r="J5" i="4"/>
  <c r="H5" i="4"/>
  <c r="G5" i="4"/>
  <c r="F5" i="4"/>
  <c r="E5" i="4"/>
  <c r="D5" i="4"/>
  <c r="J3" i="4"/>
  <c r="H3" i="4"/>
  <c r="G3" i="4"/>
  <c r="F3" i="4"/>
  <c r="E3" i="4"/>
  <c r="D3" i="4"/>
  <c r="J2" i="4"/>
  <c r="H2" i="4"/>
  <c r="F2" i="4"/>
  <c r="E2" i="4"/>
  <c r="D2" i="4"/>
  <c r="B31" i="4" l="1"/>
  <c r="B32" i="4"/>
</calcChain>
</file>

<file path=xl/sharedStrings.xml><?xml version="1.0" encoding="utf-8"?>
<sst xmlns="http://schemas.openxmlformats.org/spreadsheetml/2006/main" count="44" uniqueCount="36">
  <si>
    <t xml:space="preserve"> </t>
  </si>
  <si>
    <t>Prerequisite Courses</t>
  </si>
  <si>
    <t>Course #</t>
  </si>
  <si>
    <t>University</t>
  </si>
  <si>
    <t>QP/Grade</t>
  </si>
  <si>
    <t xml:space="preserve">Credits </t>
  </si>
  <si>
    <t>Quality Points</t>
  </si>
  <si>
    <t>* Numbers in parentheses represent credit hours</t>
  </si>
  <si>
    <t xml:space="preserve"> Psychology (3)</t>
  </si>
  <si>
    <t>CPS Prerequisite GPA</t>
  </si>
  <si>
    <t>CPS Prerequisite Science GPA</t>
  </si>
  <si>
    <t xml:space="preserve"> Human Physiology** (3) </t>
  </si>
  <si>
    <t xml:space="preserve">** Will accept anatomy &amp; physiology as an alternative </t>
  </si>
  <si>
    <t>QP: P=5, A=4, B=3, C=2, IP=1</t>
  </si>
  <si>
    <t xml:space="preserve">          Grade</t>
  </si>
  <si>
    <t>*Overall GPA                                   (need all official transcripts)</t>
  </si>
  <si>
    <t xml:space="preserve"> English Composition I (3)</t>
  </si>
  <si>
    <t xml:space="preserve"> English Composition II (3)</t>
  </si>
  <si>
    <t xml:space="preserve"> Humanities: (9)</t>
  </si>
  <si>
    <t xml:space="preserve"> Sociology (3)</t>
  </si>
  <si>
    <t xml:space="preserve"> Algebra (3)  </t>
  </si>
  <si>
    <t xml:space="preserve"> General Chemistry I (3)</t>
  </si>
  <si>
    <t xml:space="preserve"> General Chemistry I Lab (1)</t>
  </si>
  <si>
    <t xml:space="preserve"> General Chemistry II (3)</t>
  </si>
  <si>
    <t xml:space="preserve"> General Chemistry II Lab (1)</t>
  </si>
  <si>
    <t xml:space="preserve"> General Biology I (3)</t>
  </si>
  <si>
    <t xml:space="preserve"> General Biology I Lab (1)</t>
  </si>
  <si>
    <t xml:space="preserve"> General Biology II (3)</t>
  </si>
  <si>
    <t xml:space="preserve"> General Biology II Lab (1)</t>
  </si>
  <si>
    <t xml:space="preserve"> Science Elective (3)                                                                                </t>
  </si>
  <si>
    <t xml:space="preserve"> General Physics (3)</t>
  </si>
  <si>
    <t xml:space="preserve"> General Physics Lab (1)</t>
  </si>
  <si>
    <t xml:space="preserve"> Microbiology (3)</t>
  </si>
  <si>
    <t xml:space="preserve"> Microbiology Lab (1)</t>
  </si>
  <si>
    <t xml:space="preserve"> Trigonometry (3)</t>
  </si>
  <si>
    <t xml:space="preserve"> Art Elective (3)--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</si>
</sst>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5" tint="0.59999389629810485"/>
        </stop>
      </gradient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 wrapText="1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164" fontId="5" fillId="3" borderId="5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vertical="center" wrapText="1"/>
    </xf>
    <xf numFmtId="164" fontId="5" fillId="3" borderId="7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/>
    </xf>
    <xf numFmtId="0" fontId="0" fillId="0" borderId="9" xfId="0" applyBorder="1"/>
    <xf numFmtId="0" fontId="1" fillId="0" borderId="1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/>
    <xf numFmtId="164" fontId="5" fillId="3" borderId="3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/>
    <xf numFmtId="0" fontId="3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/>
    <xf numFmtId="0" fontId="5" fillId="0" borderId="0" xfId="0" applyFont="1"/>
    <xf numFmtId="0" fontId="1" fillId="0" borderId="1" xfId="0" quotePrefix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8" fillId="0" borderId="0" xfId="0" applyFont="1"/>
    <xf numFmtId="0" fontId="1" fillId="0" borderId="1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309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workbookViewId="0">
      <selection activeCell="B12" sqref="B12"/>
    </sheetView>
  </sheetViews>
  <sheetFormatPr defaultRowHeight="15" x14ac:dyDescent="0.25"/>
  <cols>
    <col min="1" max="1" width="34.7109375" customWidth="1"/>
    <col min="2" max="2" width="27.7109375" bestFit="1" customWidth="1"/>
    <col min="3" max="3" width="25.140625" customWidth="1"/>
    <col min="4" max="5" width="5" customWidth="1"/>
    <col min="6" max="7" width="4.7109375" customWidth="1"/>
    <col min="8" max="8" width="5" customWidth="1"/>
    <col min="9" max="9" width="10.7109375" customWidth="1"/>
    <col min="10" max="10" width="19.42578125" customWidth="1"/>
    <col min="11" max="11" width="13.85546875" customWidth="1"/>
    <col min="12" max="12" width="39.7109375" bestFit="1" customWidth="1"/>
  </cols>
  <sheetData>
    <row r="1" spans="1:12" ht="21.75" customHeight="1" x14ac:dyDescent="0.3">
      <c r="A1" s="3" t="s">
        <v>1</v>
      </c>
      <c r="B1" s="3" t="s">
        <v>2</v>
      </c>
      <c r="C1" s="3" t="s">
        <v>3</v>
      </c>
      <c r="D1" s="14" t="s">
        <v>14</v>
      </c>
      <c r="E1" s="15"/>
      <c r="F1" s="27"/>
      <c r="G1" s="28"/>
      <c r="H1" s="28"/>
      <c r="I1" s="23" t="s">
        <v>5</v>
      </c>
      <c r="J1" s="3" t="s">
        <v>6</v>
      </c>
      <c r="K1" s="3" t="s">
        <v>4</v>
      </c>
      <c r="L1" s="13" t="s">
        <v>13</v>
      </c>
    </row>
    <row r="2" spans="1:12" ht="24" customHeight="1" x14ac:dyDescent="0.25">
      <c r="A2" s="12" t="s">
        <v>16</v>
      </c>
      <c r="B2" s="5"/>
      <c r="C2" s="16"/>
      <c r="D2" s="4" t="str">
        <f>IF(K2=4,"A", " ")</f>
        <v xml:space="preserve"> </v>
      </c>
      <c r="E2" s="4" t="str">
        <f>IF(K2=3,"B", " ")</f>
        <v xml:space="preserve"> </v>
      </c>
      <c r="F2" s="4" t="str">
        <f>IF(K2=2,"C", " ")</f>
        <v xml:space="preserve"> </v>
      </c>
      <c r="G2" s="4"/>
      <c r="H2" s="4" t="str">
        <f t="shared" ref="H2" si="0">IF(K2=5,"P", " ")</f>
        <v xml:space="preserve"> </v>
      </c>
      <c r="I2" s="20" t="str">
        <f>IF(AND(K2&gt;1,K2&lt;5),3,"0")</f>
        <v>0</v>
      </c>
      <c r="J2" s="20">
        <f>I2*K2</f>
        <v>0</v>
      </c>
      <c r="K2" s="16"/>
      <c r="L2" s="13"/>
    </row>
    <row r="3" spans="1:12" ht="24" customHeight="1" x14ac:dyDescent="0.25">
      <c r="A3" s="12" t="s">
        <v>17</v>
      </c>
      <c r="B3" s="5"/>
      <c r="C3" s="16"/>
      <c r="D3" s="4" t="str">
        <f>IF(K3=4,"A", " ")</f>
        <v xml:space="preserve"> </v>
      </c>
      <c r="E3" s="4" t="str">
        <f>IF(K3=3,"B", " ")</f>
        <v xml:space="preserve"> </v>
      </c>
      <c r="F3" s="4" t="str">
        <f>IF(K3=2,"C", " ")</f>
        <v xml:space="preserve"> </v>
      </c>
      <c r="G3" s="4" t="str">
        <f>IF(K3=1,"IP", " ")</f>
        <v xml:space="preserve"> </v>
      </c>
      <c r="H3" s="4" t="str">
        <f>IF(K3=5,"P", " ")</f>
        <v xml:space="preserve"> </v>
      </c>
      <c r="I3" s="20" t="str">
        <f>IF(AND(K3&gt;1,K3&lt;5),3,"0")</f>
        <v>0</v>
      </c>
      <c r="J3" s="20">
        <f>I3*K3</f>
        <v>0</v>
      </c>
      <c r="K3" s="16"/>
    </row>
    <row r="4" spans="1:12" ht="24" customHeight="1" x14ac:dyDescent="0.25">
      <c r="A4" s="12" t="s">
        <v>18</v>
      </c>
      <c r="B4" s="32"/>
      <c r="C4" s="16"/>
      <c r="D4" s="11"/>
      <c r="E4" s="11"/>
      <c r="F4" s="11"/>
      <c r="G4" s="24"/>
      <c r="H4" s="24"/>
      <c r="I4" s="17"/>
      <c r="J4" s="17"/>
      <c r="K4" s="18"/>
    </row>
    <row r="5" spans="1:12" ht="24" customHeight="1" x14ac:dyDescent="0.25">
      <c r="A5" s="33"/>
      <c r="B5" s="16"/>
      <c r="C5" s="16"/>
      <c r="D5" s="4" t="str">
        <f t="shared" ref="D5:D27" si="1">IF(K5=4,"A", " ")</f>
        <v xml:space="preserve"> </v>
      </c>
      <c r="E5" s="4" t="str">
        <f t="shared" ref="E5:E27" si="2">IF(K5=3,"B", " ")</f>
        <v xml:space="preserve"> </v>
      </c>
      <c r="F5" s="4" t="str">
        <f t="shared" ref="F5:F27" si="3">IF(K5=2,"C", " ")</f>
        <v xml:space="preserve"> </v>
      </c>
      <c r="G5" s="4" t="str">
        <f t="shared" ref="G5:G27" si="4">IF(K5=1,"IP", " ")</f>
        <v xml:space="preserve"> </v>
      </c>
      <c r="H5" s="4" t="str">
        <f t="shared" ref="H5:H26" si="5">IF(K5=5,"P", " ")</f>
        <v xml:space="preserve"> </v>
      </c>
      <c r="I5" s="20" t="str">
        <f>IF(AND(K5&gt;1,K5&lt;5),3,"0")</f>
        <v>0</v>
      </c>
      <c r="J5" s="20">
        <f t="shared" ref="J5:J13" si="6">I5*K5</f>
        <v>0</v>
      </c>
      <c r="K5" s="16"/>
    </row>
    <row r="6" spans="1:12" ht="24" customHeight="1" x14ac:dyDescent="0.25">
      <c r="A6" s="33"/>
      <c r="B6" s="16"/>
      <c r="C6" s="16"/>
      <c r="D6" s="4" t="str">
        <f t="shared" si="1"/>
        <v xml:space="preserve"> </v>
      </c>
      <c r="E6" s="4" t="str">
        <f t="shared" si="2"/>
        <v xml:space="preserve"> </v>
      </c>
      <c r="F6" s="4" t="str">
        <f t="shared" si="3"/>
        <v xml:space="preserve"> </v>
      </c>
      <c r="G6" s="4" t="str">
        <f t="shared" si="4"/>
        <v xml:space="preserve"> </v>
      </c>
      <c r="H6" s="4" t="str">
        <f t="shared" si="5"/>
        <v xml:space="preserve"> </v>
      </c>
      <c r="I6" s="20" t="str">
        <f t="shared" ref="I6:I7" si="7">IF(AND(K6&gt;1,K6&lt;5),3,"0")</f>
        <v>0</v>
      </c>
      <c r="J6" s="20">
        <f t="shared" si="6"/>
        <v>0</v>
      </c>
      <c r="K6" s="16"/>
    </row>
    <row r="7" spans="1:12" ht="24" customHeight="1" x14ac:dyDescent="0.25">
      <c r="A7" s="33"/>
      <c r="B7" s="16"/>
      <c r="C7" s="16"/>
      <c r="D7" s="4" t="str">
        <f t="shared" si="1"/>
        <v xml:space="preserve"> </v>
      </c>
      <c r="E7" s="4" t="str">
        <f t="shared" si="2"/>
        <v xml:space="preserve"> </v>
      </c>
      <c r="F7" s="4" t="str">
        <f t="shared" si="3"/>
        <v xml:space="preserve"> </v>
      </c>
      <c r="G7" s="4" t="str">
        <f t="shared" si="4"/>
        <v xml:space="preserve"> </v>
      </c>
      <c r="H7" s="4" t="str">
        <f t="shared" si="5"/>
        <v xml:space="preserve"> </v>
      </c>
      <c r="I7" s="20" t="str">
        <f t="shared" si="7"/>
        <v>0</v>
      </c>
      <c r="J7" s="20">
        <f t="shared" si="6"/>
        <v>0</v>
      </c>
      <c r="K7" s="16"/>
    </row>
    <row r="8" spans="1:12" ht="24" customHeight="1" x14ac:dyDescent="0.25">
      <c r="A8" s="12" t="s">
        <v>8</v>
      </c>
      <c r="B8" s="16"/>
      <c r="C8" s="16"/>
      <c r="D8" s="4" t="str">
        <f t="shared" si="1"/>
        <v xml:space="preserve"> </v>
      </c>
      <c r="E8" s="4" t="str">
        <f t="shared" si="2"/>
        <v xml:space="preserve"> </v>
      </c>
      <c r="F8" s="4" t="str">
        <f t="shared" si="3"/>
        <v xml:space="preserve"> </v>
      </c>
      <c r="G8" s="4" t="str">
        <f t="shared" si="4"/>
        <v xml:space="preserve"> </v>
      </c>
      <c r="H8" s="4" t="str">
        <f t="shared" si="5"/>
        <v xml:space="preserve"> </v>
      </c>
      <c r="I8" s="20" t="str">
        <f t="shared" ref="I8:I25" si="8">IF(AND(K8&gt;1,K8&lt;5),3,"0")</f>
        <v>0</v>
      </c>
      <c r="J8" s="20">
        <f t="shared" si="6"/>
        <v>0</v>
      </c>
      <c r="K8" s="16"/>
    </row>
    <row r="9" spans="1:12" ht="24" customHeight="1" x14ac:dyDescent="0.25">
      <c r="A9" s="12" t="s">
        <v>19</v>
      </c>
      <c r="B9" s="16"/>
      <c r="C9" s="16"/>
      <c r="D9" s="4" t="str">
        <f t="shared" si="1"/>
        <v xml:space="preserve"> </v>
      </c>
      <c r="E9" s="4" t="str">
        <f t="shared" si="2"/>
        <v xml:space="preserve"> </v>
      </c>
      <c r="F9" s="4" t="str">
        <f t="shared" si="3"/>
        <v xml:space="preserve"> </v>
      </c>
      <c r="G9" s="4" t="str">
        <f t="shared" si="4"/>
        <v xml:space="preserve"> </v>
      </c>
      <c r="H9" s="4" t="str">
        <f t="shared" si="5"/>
        <v xml:space="preserve"> </v>
      </c>
      <c r="I9" s="20" t="str">
        <f t="shared" si="8"/>
        <v>0</v>
      </c>
      <c r="J9" s="20">
        <f t="shared" si="6"/>
        <v>0</v>
      </c>
      <c r="K9" s="16"/>
    </row>
    <row r="10" spans="1:12" ht="28.5" customHeight="1" x14ac:dyDescent="0.25">
      <c r="A10" s="12" t="s">
        <v>35</v>
      </c>
      <c r="B10" s="16"/>
      <c r="C10" s="16"/>
      <c r="D10" s="4" t="str">
        <f t="shared" si="1"/>
        <v xml:space="preserve"> </v>
      </c>
      <c r="E10" s="4" t="str">
        <f t="shared" si="2"/>
        <v xml:space="preserve"> </v>
      </c>
      <c r="F10" s="4" t="str">
        <f t="shared" si="3"/>
        <v xml:space="preserve"> </v>
      </c>
      <c r="G10" s="4" t="str">
        <f t="shared" si="4"/>
        <v xml:space="preserve"> </v>
      </c>
      <c r="H10" s="4" t="str">
        <f t="shared" si="5"/>
        <v xml:space="preserve"> </v>
      </c>
      <c r="I10" s="20" t="str">
        <f t="shared" si="8"/>
        <v>0</v>
      </c>
      <c r="J10" s="20">
        <f t="shared" si="6"/>
        <v>0</v>
      </c>
      <c r="K10" s="16"/>
    </row>
    <row r="11" spans="1:12" ht="24" customHeight="1" x14ac:dyDescent="0.25">
      <c r="A11" s="12" t="s">
        <v>20</v>
      </c>
      <c r="B11" s="16"/>
      <c r="C11" s="16"/>
      <c r="D11" s="4" t="str">
        <f t="shared" si="1"/>
        <v xml:space="preserve"> </v>
      </c>
      <c r="E11" s="4" t="str">
        <f t="shared" si="2"/>
        <v xml:space="preserve"> </v>
      </c>
      <c r="F11" s="4" t="str">
        <f t="shared" si="3"/>
        <v xml:space="preserve"> </v>
      </c>
      <c r="G11" s="4" t="str">
        <f t="shared" si="4"/>
        <v xml:space="preserve"> </v>
      </c>
      <c r="H11" s="4" t="str">
        <f t="shared" si="5"/>
        <v xml:space="preserve"> </v>
      </c>
      <c r="I11" s="20" t="str">
        <f>IF(AND(K11&gt;1,K11&lt;5),3,"0")</f>
        <v>0</v>
      </c>
      <c r="J11" s="20">
        <f t="shared" si="6"/>
        <v>0</v>
      </c>
      <c r="K11" s="16"/>
    </row>
    <row r="12" spans="1:12" ht="24" customHeight="1" x14ac:dyDescent="0.25">
      <c r="A12" s="12" t="s">
        <v>34</v>
      </c>
      <c r="B12" s="16"/>
      <c r="C12" s="16"/>
      <c r="D12" s="4" t="str">
        <f t="shared" si="1"/>
        <v xml:space="preserve"> </v>
      </c>
      <c r="E12" s="4" t="str">
        <f t="shared" si="2"/>
        <v xml:space="preserve"> </v>
      </c>
      <c r="F12" s="4" t="str">
        <f t="shared" si="3"/>
        <v xml:space="preserve"> </v>
      </c>
      <c r="G12" s="4" t="str">
        <f t="shared" si="4"/>
        <v xml:space="preserve"> </v>
      </c>
      <c r="H12" s="4" t="str">
        <f t="shared" si="5"/>
        <v xml:space="preserve"> </v>
      </c>
      <c r="I12" s="20" t="str">
        <f t="shared" si="8"/>
        <v>0</v>
      </c>
      <c r="J12" s="20">
        <f t="shared" si="6"/>
        <v>0</v>
      </c>
      <c r="K12" s="16"/>
    </row>
    <row r="13" spans="1:12" ht="24" customHeight="1" x14ac:dyDescent="0.25">
      <c r="A13" s="12" t="s">
        <v>21</v>
      </c>
      <c r="B13" s="16"/>
      <c r="C13" s="16"/>
      <c r="D13" s="4" t="str">
        <f t="shared" si="1"/>
        <v xml:space="preserve"> </v>
      </c>
      <c r="E13" s="4" t="str">
        <f t="shared" si="2"/>
        <v xml:space="preserve"> </v>
      </c>
      <c r="F13" s="4" t="str">
        <f t="shared" si="3"/>
        <v xml:space="preserve"> </v>
      </c>
      <c r="G13" s="4" t="str">
        <f t="shared" si="4"/>
        <v xml:space="preserve"> </v>
      </c>
      <c r="H13" s="4" t="str">
        <f t="shared" si="5"/>
        <v xml:space="preserve"> </v>
      </c>
      <c r="I13" s="20" t="str">
        <f t="shared" si="8"/>
        <v>0</v>
      </c>
      <c r="J13" s="20">
        <f t="shared" si="6"/>
        <v>0</v>
      </c>
      <c r="K13" s="16"/>
    </row>
    <row r="14" spans="1:12" ht="24" customHeight="1" x14ac:dyDescent="0.25">
      <c r="A14" s="12" t="s">
        <v>22</v>
      </c>
      <c r="B14" s="16"/>
      <c r="C14" s="16"/>
      <c r="D14" s="4" t="str">
        <f t="shared" si="1"/>
        <v xml:space="preserve"> </v>
      </c>
      <c r="E14" s="4" t="str">
        <f t="shared" si="2"/>
        <v xml:space="preserve"> </v>
      </c>
      <c r="F14" s="4" t="str">
        <f t="shared" si="3"/>
        <v xml:space="preserve"> </v>
      </c>
      <c r="G14" s="4" t="str">
        <f t="shared" si="4"/>
        <v xml:space="preserve"> </v>
      </c>
      <c r="H14" s="4" t="str">
        <f t="shared" si="5"/>
        <v xml:space="preserve"> </v>
      </c>
      <c r="I14" s="20" t="str">
        <f>IF(AND(K14&gt;1,K14&lt;5),1,"0")</f>
        <v>0</v>
      </c>
      <c r="J14" s="20">
        <f>K14*I14</f>
        <v>0</v>
      </c>
      <c r="K14" s="16"/>
    </row>
    <row r="15" spans="1:12" ht="24" customHeight="1" x14ac:dyDescent="0.25">
      <c r="A15" s="12" t="s">
        <v>23</v>
      </c>
      <c r="B15" s="16"/>
      <c r="C15" s="16"/>
      <c r="D15" s="4" t="str">
        <f t="shared" si="1"/>
        <v xml:space="preserve"> </v>
      </c>
      <c r="E15" s="4" t="str">
        <f t="shared" si="2"/>
        <v xml:space="preserve"> </v>
      </c>
      <c r="F15" s="4" t="str">
        <f t="shared" si="3"/>
        <v xml:space="preserve"> </v>
      </c>
      <c r="G15" s="4" t="str">
        <f t="shared" si="4"/>
        <v xml:space="preserve"> </v>
      </c>
      <c r="H15" s="4" t="str">
        <f t="shared" si="5"/>
        <v xml:space="preserve"> </v>
      </c>
      <c r="I15" s="20" t="str">
        <f t="shared" si="8"/>
        <v>0</v>
      </c>
      <c r="J15" s="20">
        <f>I15*K15</f>
        <v>0</v>
      </c>
      <c r="K15" s="16"/>
    </row>
    <row r="16" spans="1:12" ht="24" customHeight="1" x14ac:dyDescent="0.25">
      <c r="A16" s="12" t="s">
        <v>24</v>
      </c>
      <c r="B16" s="16"/>
      <c r="C16" s="16"/>
      <c r="D16" s="4" t="str">
        <f t="shared" si="1"/>
        <v xml:space="preserve"> </v>
      </c>
      <c r="E16" s="4" t="str">
        <f t="shared" si="2"/>
        <v xml:space="preserve"> </v>
      </c>
      <c r="F16" s="4" t="str">
        <f t="shared" si="3"/>
        <v xml:space="preserve"> </v>
      </c>
      <c r="G16" s="4" t="str">
        <f t="shared" si="4"/>
        <v xml:space="preserve"> </v>
      </c>
      <c r="H16" s="4" t="str">
        <f t="shared" si="5"/>
        <v xml:space="preserve"> </v>
      </c>
      <c r="I16" s="20" t="str">
        <f>IF(AND(K16&gt;1,K16&lt;5),1,"0")</f>
        <v>0</v>
      </c>
      <c r="J16" s="20">
        <f>K16*I16</f>
        <v>0</v>
      </c>
      <c r="K16" s="16"/>
    </row>
    <row r="17" spans="1:12" ht="24" customHeight="1" x14ac:dyDescent="0.25">
      <c r="A17" s="12" t="s">
        <v>25</v>
      </c>
      <c r="B17" s="16"/>
      <c r="C17" s="16"/>
      <c r="D17" s="4" t="str">
        <f t="shared" si="1"/>
        <v xml:space="preserve"> </v>
      </c>
      <c r="E17" s="4" t="str">
        <f t="shared" si="2"/>
        <v xml:space="preserve"> </v>
      </c>
      <c r="F17" s="4" t="str">
        <f t="shared" si="3"/>
        <v xml:space="preserve"> </v>
      </c>
      <c r="G17" s="4" t="str">
        <f t="shared" si="4"/>
        <v xml:space="preserve"> </v>
      </c>
      <c r="H17" s="4" t="str">
        <f t="shared" si="5"/>
        <v xml:space="preserve"> </v>
      </c>
      <c r="I17" s="20" t="str">
        <f t="shared" si="8"/>
        <v>0</v>
      </c>
      <c r="J17" s="20">
        <f>I17*K17</f>
        <v>0</v>
      </c>
      <c r="K17" s="16"/>
    </row>
    <row r="18" spans="1:12" ht="24" customHeight="1" x14ac:dyDescent="0.25">
      <c r="A18" s="12" t="s">
        <v>26</v>
      </c>
      <c r="B18" s="16"/>
      <c r="C18" s="16"/>
      <c r="D18" s="4" t="str">
        <f t="shared" si="1"/>
        <v xml:space="preserve"> </v>
      </c>
      <c r="E18" s="4" t="str">
        <f t="shared" si="2"/>
        <v xml:space="preserve"> </v>
      </c>
      <c r="F18" s="4" t="str">
        <f t="shared" si="3"/>
        <v xml:space="preserve"> </v>
      </c>
      <c r="G18" s="4" t="str">
        <f t="shared" si="4"/>
        <v xml:space="preserve"> </v>
      </c>
      <c r="H18" s="4" t="str">
        <f t="shared" si="5"/>
        <v xml:space="preserve"> </v>
      </c>
      <c r="I18" s="20" t="str">
        <f>IF(AND(K18&gt;1,K18&lt;5),1,"0")</f>
        <v>0</v>
      </c>
      <c r="J18" s="20">
        <f>K18*I18</f>
        <v>0</v>
      </c>
      <c r="K18" s="16"/>
    </row>
    <row r="19" spans="1:12" ht="24" customHeight="1" x14ac:dyDescent="0.25">
      <c r="A19" s="12" t="s">
        <v>27</v>
      </c>
      <c r="B19" s="16"/>
      <c r="C19" s="16"/>
      <c r="D19" s="4" t="str">
        <f t="shared" si="1"/>
        <v xml:space="preserve"> </v>
      </c>
      <c r="E19" s="4" t="str">
        <f t="shared" si="2"/>
        <v xml:space="preserve"> </v>
      </c>
      <c r="F19" s="4" t="str">
        <f t="shared" si="3"/>
        <v xml:space="preserve"> </v>
      </c>
      <c r="G19" s="4" t="str">
        <f t="shared" si="4"/>
        <v xml:space="preserve"> </v>
      </c>
      <c r="H19" s="4" t="str">
        <f t="shared" si="5"/>
        <v xml:space="preserve"> </v>
      </c>
      <c r="I19" s="20" t="str">
        <f t="shared" si="8"/>
        <v>0</v>
      </c>
      <c r="J19" s="20">
        <f>I19*K19</f>
        <v>0</v>
      </c>
      <c r="K19" s="16"/>
    </row>
    <row r="20" spans="1:12" ht="24" customHeight="1" x14ac:dyDescent="0.25">
      <c r="A20" s="12" t="s">
        <v>28</v>
      </c>
      <c r="B20" s="16"/>
      <c r="C20" s="16"/>
      <c r="D20" s="4" t="str">
        <f t="shared" si="1"/>
        <v xml:space="preserve"> </v>
      </c>
      <c r="E20" s="4" t="str">
        <f t="shared" si="2"/>
        <v xml:space="preserve"> </v>
      </c>
      <c r="F20" s="4" t="str">
        <f t="shared" si="3"/>
        <v xml:space="preserve"> </v>
      </c>
      <c r="G20" s="4" t="str">
        <f t="shared" si="4"/>
        <v xml:space="preserve"> </v>
      </c>
      <c r="H20" s="4" t="str">
        <f t="shared" si="5"/>
        <v xml:space="preserve"> </v>
      </c>
      <c r="I20" s="20" t="str">
        <f>IF(AND(K20&gt;1,K20&lt;5),1,"0")</f>
        <v>0</v>
      </c>
      <c r="J20" s="20">
        <f>K20*I20</f>
        <v>0</v>
      </c>
      <c r="K20" s="16"/>
    </row>
    <row r="21" spans="1:12" ht="24" customHeight="1" x14ac:dyDescent="0.25">
      <c r="A21" s="12" t="s">
        <v>11</v>
      </c>
      <c r="B21" s="16"/>
      <c r="C21" s="16"/>
      <c r="D21" s="4" t="str">
        <f t="shared" si="1"/>
        <v xml:space="preserve"> </v>
      </c>
      <c r="E21" s="4" t="str">
        <f t="shared" si="2"/>
        <v xml:space="preserve"> </v>
      </c>
      <c r="F21" s="4" t="str">
        <f t="shared" si="3"/>
        <v xml:space="preserve"> </v>
      </c>
      <c r="G21" s="4" t="str">
        <f t="shared" si="4"/>
        <v xml:space="preserve"> </v>
      </c>
      <c r="H21" s="4" t="str">
        <f t="shared" si="5"/>
        <v xml:space="preserve"> </v>
      </c>
      <c r="I21" s="20" t="str">
        <f t="shared" si="8"/>
        <v>0</v>
      </c>
      <c r="J21" s="20">
        <f>I21*K21</f>
        <v>0</v>
      </c>
      <c r="K21" s="16"/>
    </row>
    <row r="22" spans="1:12" ht="24" customHeight="1" x14ac:dyDescent="0.25">
      <c r="A22" s="12" t="s">
        <v>29</v>
      </c>
      <c r="B22" s="16"/>
      <c r="C22" s="16"/>
      <c r="D22" s="4" t="str">
        <f t="shared" si="1"/>
        <v xml:space="preserve"> </v>
      </c>
      <c r="E22" s="4" t="str">
        <f t="shared" si="2"/>
        <v xml:space="preserve"> </v>
      </c>
      <c r="F22" s="4" t="str">
        <f t="shared" si="3"/>
        <v xml:space="preserve"> </v>
      </c>
      <c r="G22" s="4" t="str">
        <f t="shared" si="4"/>
        <v xml:space="preserve"> </v>
      </c>
      <c r="H22" s="4" t="str">
        <f t="shared" si="5"/>
        <v xml:space="preserve"> </v>
      </c>
      <c r="I22" s="20" t="str">
        <f>IF(AND(K22&gt;1,K22&lt;5),3,"0")</f>
        <v>0</v>
      </c>
      <c r="J22" s="20">
        <f>I22*K22</f>
        <v>0</v>
      </c>
      <c r="K22" s="16"/>
    </row>
    <row r="23" spans="1:12" ht="24" customHeight="1" x14ac:dyDescent="0.25">
      <c r="A23" s="12" t="s">
        <v>30</v>
      </c>
      <c r="B23" s="5"/>
      <c r="C23" s="16"/>
      <c r="D23" s="4" t="str">
        <f t="shared" si="1"/>
        <v xml:space="preserve"> </v>
      </c>
      <c r="E23" s="4" t="str">
        <f t="shared" si="2"/>
        <v xml:space="preserve"> </v>
      </c>
      <c r="F23" s="4" t="str">
        <f t="shared" si="3"/>
        <v xml:space="preserve"> </v>
      </c>
      <c r="G23" s="4" t="str">
        <f t="shared" si="4"/>
        <v xml:space="preserve"> </v>
      </c>
      <c r="H23" s="4" t="str">
        <f t="shared" si="5"/>
        <v xml:space="preserve"> </v>
      </c>
      <c r="I23" s="20" t="str">
        <f>IF(AND(K23&gt;1,K23&lt;5),3,"0")</f>
        <v>0</v>
      </c>
      <c r="J23" s="20">
        <f>I23*K23</f>
        <v>0</v>
      </c>
      <c r="K23" s="16"/>
    </row>
    <row r="24" spans="1:12" ht="24" customHeight="1" x14ac:dyDescent="0.25">
      <c r="A24" s="12" t="s">
        <v>31</v>
      </c>
      <c r="B24" s="30"/>
      <c r="C24" s="16"/>
      <c r="D24" s="4" t="str">
        <f t="shared" si="1"/>
        <v xml:space="preserve"> </v>
      </c>
      <c r="E24" s="4" t="str">
        <f t="shared" si="2"/>
        <v xml:space="preserve"> </v>
      </c>
      <c r="F24" s="4" t="str">
        <f>IF(K24=2,"C", " ")</f>
        <v xml:space="preserve"> </v>
      </c>
      <c r="G24" s="4" t="str">
        <f t="shared" si="4"/>
        <v xml:space="preserve"> </v>
      </c>
      <c r="H24" s="4" t="str">
        <f t="shared" si="5"/>
        <v xml:space="preserve"> </v>
      </c>
      <c r="I24" s="20" t="str">
        <f>IF(AND(K24&gt;1,K24&lt;5),1,"0")</f>
        <v>0</v>
      </c>
      <c r="J24" s="20">
        <f>K24*I24</f>
        <v>0</v>
      </c>
      <c r="K24" s="16"/>
    </row>
    <row r="25" spans="1:12" ht="24" customHeight="1" x14ac:dyDescent="0.25">
      <c r="A25" s="12" t="s">
        <v>32</v>
      </c>
      <c r="B25" s="16"/>
      <c r="C25" s="5"/>
      <c r="D25" s="4" t="str">
        <f t="shared" si="1"/>
        <v xml:space="preserve"> </v>
      </c>
      <c r="E25" s="4" t="str">
        <f t="shared" si="2"/>
        <v xml:space="preserve"> </v>
      </c>
      <c r="F25" s="4" t="str">
        <f>IF(K25=2,"C", " ")</f>
        <v xml:space="preserve"> </v>
      </c>
      <c r="G25" s="4" t="str">
        <f t="shared" si="4"/>
        <v xml:space="preserve"> </v>
      </c>
      <c r="H25" s="4" t="str">
        <f t="shared" si="5"/>
        <v xml:space="preserve"> </v>
      </c>
      <c r="I25" s="20" t="str">
        <f t="shared" si="8"/>
        <v>0</v>
      </c>
      <c r="J25" s="20">
        <f>I25*K25</f>
        <v>0</v>
      </c>
      <c r="K25" s="16"/>
    </row>
    <row r="26" spans="1:12" ht="24" customHeight="1" x14ac:dyDescent="0.25">
      <c r="A26" s="12" t="s">
        <v>33</v>
      </c>
      <c r="B26" s="16"/>
      <c r="C26" s="5"/>
      <c r="D26" s="4" t="str">
        <f t="shared" si="1"/>
        <v xml:space="preserve"> </v>
      </c>
      <c r="E26" s="4" t="str">
        <f t="shared" si="2"/>
        <v xml:space="preserve"> </v>
      </c>
      <c r="F26" s="4" t="str">
        <f>IF(K26=2,"C", " ")</f>
        <v xml:space="preserve"> </v>
      </c>
      <c r="G26" s="4" t="str">
        <f t="shared" si="4"/>
        <v xml:space="preserve"> </v>
      </c>
      <c r="H26" s="4" t="str">
        <f t="shared" si="5"/>
        <v xml:space="preserve"> </v>
      </c>
      <c r="I26" s="20" t="str">
        <f>IF(AND(K26&gt;1,K26&lt;5),1,"0")</f>
        <v>0</v>
      </c>
      <c r="J26" s="20">
        <f>K26*I26</f>
        <v>0</v>
      </c>
      <c r="K26" s="16"/>
    </row>
    <row r="27" spans="1:12" ht="23.25" customHeight="1" x14ac:dyDescent="0.25">
      <c r="A27" s="35" t="s">
        <v>7</v>
      </c>
      <c r="B27" s="35"/>
      <c r="C27" s="2"/>
      <c r="D27" s="1" t="str">
        <f t="shared" si="1"/>
        <v xml:space="preserve"> </v>
      </c>
      <c r="E27" s="1" t="str">
        <f t="shared" si="2"/>
        <v xml:space="preserve"> </v>
      </c>
      <c r="F27" s="1" t="str">
        <f t="shared" si="3"/>
        <v xml:space="preserve"> </v>
      </c>
      <c r="G27" s="1" t="str">
        <f t="shared" si="4"/>
        <v xml:space="preserve"> </v>
      </c>
      <c r="H27" s="25" t="s">
        <v>0</v>
      </c>
      <c r="I27" s="19" t="s">
        <v>0</v>
      </c>
      <c r="J27" s="2"/>
      <c r="K27" s="2" t="s">
        <v>0</v>
      </c>
      <c r="L27" t="s">
        <v>0</v>
      </c>
    </row>
    <row r="28" spans="1:12" ht="21" customHeight="1" x14ac:dyDescent="0.25">
      <c r="A28" s="21" t="s">
        <v>12</v>
      </c>
      <c r="B28" s="2"/>
      <c r="C28" s="2"/>
      <c r="D28" s="1"/>
      <c r="E28" s="1"/>
      <c r="F28" s="1"/>
      <c r="G28" s="1"/>
      <c r="H28" s="1"/>
      <c r="I28" s="1" t="s">
        <v>0</v>
      </c>
      <c r="J28" s="2"/>
      <c r="K28" s="2"/>
    </row>
    <row r="29" spans="1:12" ht="20.25" customHeight="1" x14ac:dyDescent="0.25">
      <c r="A29" s="2" t="s">
        <v>0</v>
      </c>
      <c r="B29" s="2"/>
      <c r="C29" s="34"/>
      <c r="D29" s="31" t="s">
        <v>0</v>
      </c>
      <c r="E29" s="26" t="s">
        <v>0</v>
      </c>
      <c r="F29" s="2"/>
      <c r="G29" s="2"/>
      <c r="H29" s="2"/>
      <c r="I29" s="1"/>
      <c r="J29" s="2"/>
      <c r="K29" s="2"/>
    </row>
    <row r="30" spans="1:12" ht="31.5" x14ac:dyDescent="0.25">
      <c r="A30" s="6" t="s">
        <v>15</v>
      </c>
      <c r="B30" s="22"/>
      <c r="C30" s="29"/>
      <c r="D30" s="21"/>
      <c r="E30" s="2"/>
      <c r="F30" s="2"/>
      <c r="G30" s="2"/>
      <c r="H30" s="2"/>
      <c r="I30" s="2"/>
      <c r="J30" s="2"/>
      <c r="K30" s="2"/>
    </row>
    <row r="31" spans="1:12" ht="21.95" customHeight="1" x14ac:dyDescent="0.25">
      <c r="A31" s="7" t="s">
        <v>9</v>
      </c>
      <c r="B31" s="8" t="e">
        <f>SUM(J2:J26)/SUM(I2:I26)</f>
        <v>#DIV/0!</v>
      </c>
      <c r="C31" s="21"/>
      <c r="D31" s="21"/>
      <c r="E31" s="2"/>
      <c r="F31" s="2"/>
      <c r="G31" s="2"/>
      <c r="H31" s="2"/>
      <c r="I31" s="2"/>
      <c r="J31" s="2"/>
      <c r="K31" s="2"/>
    </row>
    <row r="32" spans="1:12" ht="21.95" customHeight="1" x14ac:dyDescent="0.25">
      <c r="A32" s="9" t="s">
        <v>10</v>
      </c>
      <c r="B32" s="10" t="e">
        <f>SUM(J13:J26)/SUM(I13:I26)</f>
        <v>#DIV/0!</v>
      </c>
      <c r="C32" s="21"/>
      <c r="D32" s="21"/>
      <c r="E32" s="2"/>
      <c r="F32" s="2"/>
      <c r="G32" s="2"/>
      <c r="H32" s="2" t="s">
        <v>0</v>
      </c>
      <c r="I32" s="2"/>
      <c r="J32" s="2"/>
      <c r="K32" s="2"/>
    </row>
    <row r="33" spans="1:11" ht="21.95" customHeight="1" x14ac:dyDescent="0.25">
      <c r="A33" s="2"/>
      <c r="B33" s="2"/>
      <c r="C33" s="21"/>
      <c r="D33" s="21"/>
      <c r="E33" s="2"/>
      <c r="F33" s="2"/>
      <c r="G33" s="2"/>
      <c r="H33" s="2"/>
      <c r="I33" s="2"/>
      <c r="J33" s="2"/>
      <c r="K33" s="2"/>
    </row>
    <row r="34" spans="1:11" ht="21.95" customHeight="1" x14ac:dyDescent="0.25">
      <c r="A34" s="2"/>
      <c r="B34" s="2"/>
      <c r="C34" s="21"/>
      <c r="D34" s="21"/>
      <c r="H34" s="2"/>
      <c r="I34" s="2"/>
      <c r="J34" s="2"/>
      <c r="K34" s="2"/>
    </row>
    <row r="35" spans="1:11" ht="21.95" customHeight="1" x14ac:dyDescent="0.25">
      <c r="C35" s="34"/>
      <c r="D35" s="21"/>
    </row>
    <row r="36" spans="1:11" ht="21.95" customHeight="1" x14ac:dyDescent="0.25">
      <c r="C36" s="21"/>
      <c r="D36" s="21"/>
    </row>
    <row r="37" spans="1:11" ht="21.95" customHeight="1" x14ac:dyDescent="0.25">
      <c r="C37" s="21"/>
      <c r="D37" s="21"/>
    </row>
    <row r="38" spans="1:11" ht="21.95" customHeight="1" x14ac:dyDescent="0.25">
      <c r="C38" s="21"/>
      <c r="D38" s="21"/>
    </row>
    <row r="39" spans="1:11" ht="21.95" customHeight="1" x14ac:dyDescent="0.25">
      <c r="C39" s="21"/>
      <c r="D39" s="21"/>
    </row>
    <row r="40" spans="1:11" ht="15.75" x14ac:dyDescent="0.25">
      <c r="C40" s="21"/>
    </row>
  </sheetData>
  <mergeCells count="1">
    <mergeCell ref="A27:B27"/>
  </mergeCells>
  <printOptions horizontalCentered="1"/>
  <pageMargins left="0" right="0" top="0.25" bottom="0.75" header="0.3" footer="0.3"/>
  <pageSetup scale="9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Zamjahn, John</dc:creator>
  <cp:lastModifiedBy>Ritter, Charlaine A.</cp:lastModifiedBy>
  <cp:lastPrinted>2021-11-05T14:08:12Z</cp:lastPrinted>
  <dcterms:created xsi:type="dcterms:W3CDTF">2015-02-27T20:56:58Z</dcterms:created>
  <dcterms:modified xsi:type="dcterms:W3CDTF">2023-01-24T16:32:11Z</dcterms:modified>
</cp:coreProperties>
</file>